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880" windowHeight="10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<sst xmlns="http://schemas.openxmlformats.org/spreadsheetml/2006/main" count="15" uniqueCount="15">
  <si>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liters</t>
  </si>
  <si>
    <t>bar</t>
  </si>
  <si>
    <t>psi</t>
  </si>
  <si>
    <t>l/min</t>
  </si>
  <si>
    <t>cfm</t>
  </si>
  <si>
    <t>HP</t>
  </si>
  <si>
    <t>kW</t>
  </si>
  <si>
    <t>dB(A)</t>
  </si>
  <si>
    <t>L</t>
  </si>
  <si>
    <t>W</t>
  </si>
  <si>
    <t>H</t>
  </si>
  <si>
    <t>Kg</t>
  </si>
  <si>
    <t>SPINN Floor Mounted</t>
  </si>
  <si>
    <t>SPINN Receiver Mounted</t>
  </si>
  <si>
    <t>SPINN Receiver Mounted + Dryer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</si>
</sst>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96969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>
        <color rgb="FFFFFFFF"/>
      </bottom>
    </border>
    <border>
      <left style="medium">
        <color rgb="FFFFFFFF"/>
      </left>
      <right>
        <color indexed="63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  <border>
      <left style="medium">
        <color rgb="FFFFFFFF"/>
      </left>
      <right>
        <color indexed="63"/>
      </right>
      <top style="medium">
        <color rgb="FFFFFFFF"/>
      </top>
      <bottom style="medium">
        <color rgb="FFFFFFFF"/>
      </bottom>
    </border>
    <border>
      <left>
        <color indexed="63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 readingOrder="1"/>
    </xf>
    <xf numFmtId="0" fontId="40" fillId="33" borderId="10" xfId="0" applyFont="1" applyFill="1" applyBorder="1" applyAlignment="1">
      <alignment horizontal="center" vertical="center" wrapText="1" readingOrder="1"/>
    </xf>
    <xf numFmtId="0" fontId="40" fillId="33" borderId="11" xfId="0" applyFont="1" applyFill="1" applyBorder="1" applyAlignment="1">
      <alignment horizontal="center" vertical="center" wrapText="1" readingOrder="1"/>
    </xf>
    <xf numFmtId="0" fontId="40" fillId="33" borderId="12" xfId="0" applyFont="1" applyFill="1" applyBorder="1" applyAlignment="1">
      <alignment horizontal="center" vertical="center" wrapText="1" readingOrder="1"/>
    </xf>
    <xf numFmtId="0" fontId="40" fillId="33" borderId="13" xfId="0" applyFont="1" applyFill="1" applyBorder="1" applyAlignment="1">
      <alignment horizontal="center" vertical="center" wrapText="1" readingOrder="1"/>
    </xf>
    <xf numFmtId="0" fontId="41" fillId="34" borderId="14" xfId="0" applyFont="1" applyFill="1" applyBorder="1" applyAlignment="1">
      <alignment horizontal="center" vertical="center" wrapText="1" readingOrder="1"/>
    </xf>
    <xf numFmtId="0" fontId="41" fillId="34" borderId="15" xfId="0" applyFont="1" applyFill="1" applyBorder="1" applyAlignment="1">
      <alignment horizontal="center" vertical="center" wrapText="1" readingOrder="1"/>
    </xf>
    <xf numFmtId="0" fontId="41" fillId="34" borderId="16" xfId="0" applyFont="1" applyFill="1" applyBorder="1" applyAlignment="1">
      <alignment horizontal="center" vertical="center" wrapText="1" readingOrder="1"/>
    </xf>
    <xf numFmtId="0" fontId="41" fillId="34" borderId="17" xfId="0" applyFont="1" applyFill="1" applyBorder="1" applyAlignment="1">
      <alignment horizontal="center" vertical="center" wrapText="1" readingOrder="1"/>
    </xf>
    <xf numFmtId="0" fontId="41" fillId="35" borderId="14" xfId="0" applyFont="1" applyFill="1" applyBorder="1" applyAlignment="1">
      <alignment horizontal="center" vertical="center" wrapText="1" readingOrder="1"/>
    </xf>
    <xf numFmtId="0" fontId="41" fillId="35" borderId="15" xfId="0" applyFont="1" applyFill="1" applyBorder="1" applyAlignment="1">
      <alignment horizontal="center" vertical="center" wrapText="1" readingOrder="1"/>
    </xf>
    <xf numFmtId="0" fontId="41" fillId="35" borderId="16" xfId="0" applyFont="1" applyFill="1" applyBorder="1" applyAlignment="1">
      <alignment horizontal="center" vertical="center" wrapText="1" readingOrder="1"/>
    </xf>
    <xf numFmtId="0" fontId="41" fillId="35" borderId="17" xfId="0" applyFont="1" applyFill="1" applyBorder="1" applyAlignment="1">
      <alignment horizontal="center" vertical="center" wrapText="1" readingOrder="1"/>
    </xf>
    <xf numFmtId="0" fontId="41" fillId="36" borderId="14" xfId="0" applyFont="1" applyFill="1" applyBorder="1" applyAlignment="1">
      <alignment horizontal="center" vertical="center" wrapText="1" readingOrder="1"/>
    </xf>
    <xf numFmtId="0" fontId="41" fillId="36" borderId="15" xfId="0" applyFont="1" applyFill="1" applyBorder="1" applyAlignment="1">
      <alignment horizontal="center" vertical="center" wrapText="1" readingOrder="1"/>
    </xf>
    <xf numFmtId="0" fontId="41" fillId="36" borderId="16" xfId="0" applyFont="1" applyFill="1" applyBorder="1" applyAlignment="1">
      <alignment horizontal="center" vertical="center" wrapText="1" readingOrder="1"/>
    </xf>
    <xf numFmtId="0" fontId="41" fillId="36" borderId="17" xfId="0" applyFont="1" applyFill="1" applyBorder="1" applyAlignment="1">
      <alignment horizontal="center" vertical="center" wrapText="1" readingOrder="1"/>
    </xf>
    <xf numFmtId="187" fontId="41" fillId="34" borderId="15" xfId="0" applyNumberFormat="1" applyFont="1" applyFill="1" applyBorder="1" applyAlignment="1">
      <alignment horizontal="center" vertical="center" wrapText="1" readingOrder="1"/>
    </xf>
    <xf numFmtId="187" fontId="41" fillId="35" borderId="17" xfId="0" applyNumberFormat="1" applyFont="1" applyFill="1" applyBorder="1" applyAlignment="1">
      <alignment horizontal="center" vertical="center" wrapText="1" readingOrder="1"/>
    </xf>
    <xf numFmtId="0" fontId="41" fillId="34" borderId="16" xfId="0" applyFont="1" applyFill="1" applyBorder="1" applyAlignment="1">
      <alignment horizontal="center" vertical="center" wrapText="1" readingOrder="1"/>
    </xf>
    <xf numFmtId="1" fontId="41" fillId="35" borderId="17" xfId="0" applyNumberFormat="1" applyFont="1" applyFill="1" applyBorder="1" applyAlignment="1">
      <alignment horizontal="center" vertical="center" wrapText="1" readingOrder="1"/>
    </xf>
    <xf numFmtId="0" fontId="41" fillId="34" borderId="16" xfId="0" applyFont="1" applyFill="1" applyBorder="1" applyAlignment="1">
      <alignment horizontal="center" vertical="center" wrapText="1" readingOrder="1"/>
    </xf>
    <xf numFmtId="0" fontId="41" fillId="36" borderId="18" xfId="0" applyFont="1" applyFill="1" applyBorder="1" applyAlignment="1">
      <alignment horizontal="center" vertical="center" wrapText="1" readingOrder="1"/>
    </xf>
    <xf numFmtId="0" fontId="41" fillId="36" borderId="19" xfId="0" applyFont="1" applyFill="1" applyBorder="1" applyAlignment="1">
      <alignment horizontal="center" vertical="center" wrapText="1" readingOrder="1"/>
    </xf>
    <xf numFmtId="0" fontId="40" fillId="37" borderId="18" xfId="0" applyFont="1" applyFill="1" applyBorder="1" applyAlignment="1">
      <alignment horizontal="center" vertical="center" wrapText="1" readingOrder="1"/>
    </xf>
    <xf numFmtId="0" fontId="40" fillId="37" borderId="19" xfId="0" applyFont="1" applyFill="1" applyBorder="1" applyAlignment="1">
      <alignment horizontal="center" vertical="center" wrapText="1" readingOrder="1"/>
    </xf>
    <xf numFmtId="0" fontId="40" fillId="37" borderId="10" xfId="0" applyFont="1" applyFill="1" applyBorder="1" applyAlignment="1">
      <alignment horizontal="center" vertical="center" wrapText="1" readingOrder="1"/>
    </xf>
    <xf numFmtId="0" fontId="41" fillId="34" borderId="18" xfId="0" applyFont="1" applyFill="1" applyBorder="1" applyAlignment="1">
      <alignment horizontal="center" vertical="center" wrapText="1" readingOrder="1"/>
    </xf>
    <xf numFmtId="0" fontId="41" fillId="34" borderId="19" xfId="0" applyFont="1" applyFill="1" applyBorder="1" applyAlignment="1">
      <alignment horizontal="center" vertical="center" wrapText="1" readingOrder="1"/>
    </xf>
    <xf numFmtId="0" fontId="41" fillId="34" borderId="10" xfId="0" applyFont="1" applyFill="1" applyBorder="1" applyAlignment="1">
      <alignment horizontal="center" vertical="center" wrapText="1" readingOrder="1"/>
    </xf>
    <xf numFmtId="0" fontId="41" fillId="36" borderId="10" xfId="0" applyFont="1" applyFill="1" applyBorder="1" applyAlignment="1">
      <alignment horizontal="center" vertical="center" wrapText="1" readingOrder="1"/>
    </xf>
    <xf numFmtId="0" fontId="41" fillId="36" borderId="0" xfId="0" applyFont="1" applyFill="1" applyBorder="1" applyAlignment="1">
      <alignment horizontal="center" vertical="center" wrapText="1" readingOrder="1"/>
    </xf>
    <xf numFmtId="0" fontId="40" fillId="37" borderId="20" xfId="0" applyFont="1" applyFill="1" applyBorder="1" applyAlignment="1">
      <alignment horizontal="center" vertical="center" wrapText="1" readingOrder="1"/>
    </xf>
    <xf numFmtId="0" fontId="40" fillId="37" borderId="0" xfId="0" applyFont="1" applyFill="1" applyBorder="1" applyAlignment="1">
      <alignment horizontal="center" vertical="center" wrapText="1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8"/>
  <sheetViews>
    <sheetView showGridLines="0" tabSelected="1" zoomScalePageLayoutView="0" workbookViewId="0" topLeftCell="A1">
      <selection activeCell="P32" sqref="P32"/>
    </sheetView>
  </sheetViews>
  <sheetFormatPr defaultColWidth="9.140625" defaultRowHeight="15"/>
  <cols>
    <col min="2" max="3" width="15.00390625" style="0" customWidth="1"/>
  </cols>
  <sheetData>
    <row r="2" spans="2:14" ht="15.75" thickBot="1">
      <c r="B2" s="1"/>
      <c r="C2" s="3" t="s">
        <v>0</v>
      </c>
      <c r="D2" s="3" t="s">
        <v>1</v>
      </c>
      <c r="E2" s="3" t="s">
        <v>2</v>
      </c>
      <c r="F2" s="3" t="s">
        <v>3</v>
      </c>
      <c r="G2" s="4" t="s">
        <v>4</v>
      </c>
      <c r="H2" s="3" t="s">
        <v>5</v>
      </c>
      <c r="I2" s="4" t="s">
        <v>6</v>
      </c>
      <c r="J2" s="2" t="s">
        <v>7</v>
      </c>
      <c r="K2" s="3" t="s">
        <v>8</v>
      </c>
      <c r="L2" s="5" t="s">
        <v>9</v>
      </c>
      <c r="M2" s="4" t="s">
        <v>10</v>
      </c>
      <c r="N2" s="3" t="s">
        <v>11</v>
      </c>
    </row>
    <row r="3" spans="2:14" ht="15.75" customHeight="1" thickBot="1">
      <c r="B3" s="25" t="s">
        <v>12</v>
      </c>
      <c r="C3" s="28">
        <v>0</v>
      </c>
      <c r="D3" s="22">
        <v>8</v>
      </c>
      <c r="E3" s="22">
        <v>116</v>
      </c>
      <c r="F3" s="9">
        <v>750</v>
      </c>
      <c r="G3" s="18">
        <f>F3/28.328</f>
        <v>26.475571872352443</v>
      </c>
      <c r="H3" s="6">
        <v>7.5</v>
      </c>
      <c r="I3" s="7">
        <v>5.5</v>
      </c>
      <c r="J3" s="8">
        <v>65</v>
      </c>
      <c r="K3" s="6">
        <v>810</v>
      </c>
      <c r="L3" s="9">
        <v>650</v>
      </c>
      <c r="M3" s="7">
        <v>995</v>
      </c>
      <c r="N3" s="6">
        <v>156</v>
      </c>
    </row>
    <row r="4" spans="2:14" ht="15.75" thickBot="1">
      <c r="B4" s="26"/>
      <c r="C4" s="29"/>
      <c r="D4" s="22"/>
      <c r="E4" s="22"/>
      <c r="F4" s="21">
        <v>1008</v>
      </c>
      <c r="G4" s="19">
        <f>F4/28.328</f>
        <v>35.58316859644168</v>
      </c>
      <c r="H4" s="10">
        <v>10</v>
      </c>
      <c r="I4" s="11">
        <v>7.5</v>
      </c>
      <c r="J4" s="12">
        <v>66</v>
      </c>
      <c r="K4" s="10">
        <v>810</v>
      </c>
      <c r="L4" s="13">
        <v>650</v>
      </c>
      <c r="M4" s="11">
        <v>995</v>
      </c>
      <c r="N4" s="10">
        <v>167</v>
      </c>
    </row>
    <row r="5" spans="2:14" ht="15.75" thickBot="1">
      <c r="B5" s="26"/>
      <c r="C5" s="29"/>
      <c r="D5" s="22"/>
      <c r="E5" s="22"/>
      <c r="F5" s="17">
        <v>1428</v>
      </c>
      <c r="G5" s="18">
        <f>F5/28.328</f>
        <v>50.40948884495905</v>
      </c>
      <c r="H5" s="14">
        <v>15</v>
      </c>
      <c r="I5" s="15">
        <v>11</v>
      </c>
      <c r="J5" s="16">
        <v>68</v>
      </c>
      <c r="K5" s="14">
        <v>810</v>
      </c>
      <c r="L5" s="17">
        <v>650</v>
      </c>
      <c r="M5" s="7">
        <v>995</v>
      </c>
      <c r="N5" s="14">
        <v>180</v>
      </c>
    </row>
    <row r="6" spans="2:14" ht="15.75" thickBot="1">
      <c r="B6" s="26"/>
      <c r="C6" s="29"/>
      <c r="D6" s="22">
        <v>10</v>
      </c>
      <c r="E6" s="22">
        <v>145</v>
      </c>
      <c r="F6" s="21">
        <v>630</v>
      </c>
      <c r="G6" s="19">
        <f>F6/28.328</f>
        <v>22.239480372776054</v>
      </c>
      <c r="H6" s="10">
        <v>7.5</v>
      </c>
      <c r="I6" s="11">
        <v>5.5</v>
      </c>
      <c r="J6" s="11">
        <v>65</v>
      </c>
      <c r="K6" s="10">
        <v>810</v>
      </c>
      <c r="L6" s="13">
        <v>650</v>
      </c>
      <c r="M6" s="11">
        <v>995</v>
      </c>
      <c r="N6" s="10">
        <v>156</v>
      </c>
    </row>
    <row r="7" spans="2:14" ht="15.75" thickBot="1">
      <c r="B7" s="26"/>
      <c r="C7" s="29"/>
      <c r="D7" s="22"/>
      <c r="E7" s="22"/>
      <c r="F7" s="17">
        <v>920</v>
      </c>
      <c r="G7" s="18">
        <f>F7/28.328</f>
        <v>32.476701496752334</v>
      </c>
      <c r="H7" s="14">
        <v>10</v>
      </c>
      <c r="I7" s="15">
        <v>7.5</v>
      </c>
      <c r="J7" s="15">
        <v>66</v>
      </c>
      <c r="K7" s="14">
        <v>810</v>
      </c>
      <c r="L7" s="17">
        <v>650</v>
      </c>
      <c r="M7" s="7">
        <v>995</v>
      </c>
      <c r="N7" s="14">
        <v>167</v>
      </c>
    </row>
    <row r="8" spans="2:14" ht="15.75" thickBot="1">
      <c r="B8" s="26"/>
      <c r="C8" s="29"/>
      <c r="D8" s="22"/>
      <c r="E8" s="22"/>
      <c r="F8" s="21">
        <v>1310</v>
      </c>
      <c r="G8" s="19">
        <f>F8/28.328</f>
        <v>46.2439988703756</v>
      </c>
      <c r="H8" s="10">
        <v>15</v>
      </c>
      <c r="I8" s="11">
        <v>11</v>
      </c>
      <c r="J8" s="11">
        <v>68</v>
      </c>
      <c r="K8" s="10">
        <v>810</v>
      </c>
      <c r="L8" s="13">
        <v>650</v>
      </c>
      <c r="M8" s="11">
        <v>995</v>
      </c>
      <c r="N8" s="10">
        <v>180</v>
      </c>
    </row>
    <row r="9" spans="2:14" ht="15.75" thickBot="1">
      <c r="B9" s="26"/>
      <c r="C9" s="29"/>
      <c r="D9" s="22">
        <v>13</v>
      </c>
      <c r="E9" s="22">
        <v>188</v>
      </c>
      <c r="F9" s="17">
        <v>557</v>
      </c>
      <c r="G9" s="18">
        <f>F9/28.328</f>
        <v>19.66252471053375</v>
      </c>
      <c r="H9" s="14">
        <v>10</v>
      </c>
      <c r="I9" s="15">
        <v>7.5</v>
      </c>
      <c r="J9" s="15">
        <v>66</v>
      </c>
      <c r="K9" s="14">
        <v>810</v>
      </c>
      <c r="L9" s="17">
        <v>650</v>
      </c>
      <c r="M9" s="7">
        <v>995</v>
      </c>
      <c r="N9" s="14">
        <v>167</v>
      </c>
    </row>
    <row r="10" spans="2:14" ht="15.75" thickBot="1">
      <c r="B10" s="27"/>
      <c r="C10" s="30"/>
      <c r="D10" s="22"/>
      <c r="E10" s="22"/>
      <c r="F10" s="21">
        <v>887</v>
      </c>
      <c r="G10" s="19">
        <f>F10/28.328</f>
        <v>31.311776334368822</v>
      </c>
      <c r="H10" s="10">
        <v>15</v>
      </c>
      <c r="I10" s="11">
        <v>11</v>
      </c>
      <c r="J10" s="11">
        <v>68</v>
      </c>
      <c r="K10" s="10">
        <v>810</v>
      </c>
      <c r="L10" s="13">
        <v>650</v>
      </c>
      <c r="M10" s="11">
        <v>995</v>
      </c>
      <c r="N10" s="10">
        <v>180</v>
      </c>
    </row>
    <row r="11" spans="2:14" ht="15.75" customHeight="1" thickBot="1">
      <c r="B11" s="25" t="s">
        <v>13</v>
      </c>
      <c r="C11" s="23">
        <v>270</v>
      </c>
      <c r="D11" s="22">
        <v>8</v>
      </c>
      <c r="E11" s="22">
        <v>116</v>
      </c>
      <c r="F11" s="9">
        <v>750</v>
      </c>
      <c r="G11" s="18">
        <f aca="true" t="shared" si="0" ref="G11:G38">F11/28.328</f>
        <v>26.475571872352443</v>
      </c>
      <c r="H11" s="6">
        <v>7.5</v>
      </c>
      <c r="I11" s="7">
        <v>5.5</v>
      </c>
      <c r="J11" s="20">
        <v>65</v>
      </c>
      <c r="K11" s="6">
        <v>1533</v>
      </c>
      <c r="L11" s="9">
        <v>650</v>
      </c>
      <c r="M11" s="7">
        <v>1352</v>
      </c>
      <c r="N11" s="6">
        <f>N17-90</f>
        <v>191</v>
      </c>
    </row>
    <row r="12" spans="2:14" ht="15.75" thickBot="1">
      <c r="B12" s="26"/>
      <c r="C12" s="24"/>
      <c r="D12" s="22"/>
      <c r="E12" s="22"/>
      <c r="F12" s="21">
        <v>1008</v>
      </c>
      <c r="G12" s="19">
        <f t="shared" si="0"/>
        <v>35.58316859644168</v>
      </c>
      <c r="H12" s="10">
        <v>10</v>
      </c>
      <c r="I12" s="11">
        <v>7.5</v>
      </c>
      <c r="J12" s="12">
        <v>66</v>
      </c>
      <c r="K12" s="10">
        <v>1533</v>
      </c>
      <c r="L12" s="13">
        <v>650</v>
      </c>
      <c r="M12" s="11">
        <v>1352</v>
      </c>
      <c r="N12" s="10">
        <f>N18-90</f>
        <v>202</v>
      </c>
    </row>
    <row r="13" spans="2:14" ht="15.75" thickBot="1">
      <c r="B13" s="26"/>
      <c r="C13" s="24"/>
      <c r="D13" s="22"/>
      <c r="E13" s="22"/>
      <c r="F13" s="17">
        <v>1428</v>
      </c>
      <c r="G13" s="18">
        <f t="shared" si="0"/>
        <v>50.40948884495905</v>
      </c>
      <c r="H13" s="14">
        <v>15</v>
      </c>
      <c r="I13" s="15">
        <v>11</v>
      </c>
      <c r="J13" s="16">
        <v>68</v>
      </c>
      <c r="K13" s="14">
        <v>1533</v>
      </c>
      <c r="L13" s="17">
        <v>650</v>
      </c>
      <c r="M13" s="7">
        <v>1352</v>
      </c>
      <c r="N13" s="14">
        <f>N19-90</f>
        <v>215</v>
      </c>
    </row>
    <row r="14" spans="2:14" ht="15.75" thickBot="1">
      <c r="B14" s="26"/>
      <c r="C14" s="24"/>
      <c r="D14" s="22">
        <v>10</v>
      </c>
      <c r="E14" s="22">
        <v>145</v>
      </c>
      <c r="F14" s="21">
        <v>630</v>
      </c>
      <c r="G14" s="19">
        <f t="shared" si="0"/>
        <v>22.239480372776054</v>
      </c>
      <c r="H14" s="10">
        <v>7.5</v>
      </c>
      <c r="I14" s="11">
        <v>5.5</v>
      </c>
      <c r="J14" s="11">
        <v>65</v>
      </c>
      <c r="K14" s="10">
        <v>1533</v>
      </c>
      <c r="L14" s="13">
        <v>650</v>
      </c>
      <c r="M14" s="11">
        <v>1352</v>
      </c>
      <c r="N14" s="10">
        <v>191</v>
      </c>
    </row>
    <row r="15" spans="2:14" ht="15.75" thickBot="1">
      <c r="B15" s="26"/>
      <c r="C15" s="24"/>
      <c r="D15" s="22"/>
      <c r="E15" s="22"/>
      <c r="F15" s="17">
        <v>920</v>
      </c>
      <c r="G15" s="18">
        <f t="shared" si="0"/>
        <v>32.476701496752334</v>
      </c>
      <c r="H15" s="14">
        <v>10</v>
      </c>
      <c r="I15" s="15">
        <v>7.5</v>
      </c>
      <c r="J15" s="15">
        <v>66</v>
      </c>
      <c r="K15" s="14">
        <v>1533</v>
      </c>
      <c r="L15" s="17">
        <v>650</v>
      </c>
      <c r="M15" s="7">
        <v>1352</v>
      </c>
      <c r="N15" s="14">
        <v>202</v>
      </c>
    </row>
    <row r="16" spans="2:14" ht="15.75" thickBot="1">
      <c r="B16" s="26"/>
      <c r="C16" s="24"/>
      <c r="D16" s="22"/>
      <c r="E16" s="22"/>
      <c r="F16" s="21">
        <v>1310</v>
      </c>
      <c r="G16" s="19">
        <f t="shared" si="0"/>
        <v>46.2439988703756</v>
      </c>
      <c r="H16" s="10">
        <v>15</v>
      </c>
      <c r="I16" s="11">
        <v>11</v>
      </c>
      <c r="J16" s="11">
        <v>68</v>
      </c>
      <c r="K16" s="10">
        <v>1533</v>
      </c>
      <c r="L16" s="13">
        <v>650</v>
      </c>
      <c r="M16" s="11">
        <v>1352</v>
      </c>
      <c r="N16" s="10">
        <v>215</v>
      </c>
    </row>
    <row r="17" spans="2:14" ht="15.75" customHeight="1" thickBot="1">
      <c r="B17" s="26"/>
      <c r="C17" s="23">
        <v>500</v>
      </c>
      <c r="D17" s="22">
        <v>8</v>
      </c>
      <c r="E17" s="22">
        <v>116</v>
      </c>
      <c r="F17" s="9">
        <v>750</v>
      </c>
      <c r="G17" s="18">
        <f t="shared" si="0"/>
        <v>26.475571872352443</v>
      </c>
      <c r="H17" s="6">
        <v>7.5</v>
      </c>
      <c r="I17" s="7">
        <v>5.5</v>
      </c>
      <c r="J17" s="20">
        <v>65</v>
      </c>
      <c r="K17" s="6">
        <v>1935</v>
      </c>
      <c r="L17" s="9">
        <v>650</v>
      </c>
      <c r="M17" s="7">
        <v>1483</v>
      </c>
      <c r="N17" s="6">
        <v>281</v>
      </c>
    </row>
    <row r="18" spans="2:14" ht="15.75" thickBot="1">
      <c r="B18" s="26"/>
      <c r="C18" s="24"/>
      <c r="D18" s="22"/>
      <c r="E18" s="22"/>
      <c r="F18" s="21">
        <v>1008</v>
      </c>
      <c r="G18" s="19">
        <f t="shared" si="0"/>
        <v>35.58316859644168</v>
      </c>
      <c r="H18" s="10">
        <v>10</v>
      </c>
      <c r="I18" s="11">
        <v>7.5</v>
      </c>
      <c r="J18" s="12">
        <v>66</v>
      </c>
      <c r="K18" s="10">
        <v>1935</v>
      </c>
      <c r="L18" s="13">
        <v>650</v>
      </c>
      <c r="M18" s="11">
        <v>1483</v>
      </c>
      <c r="N18" s="10">
        <v>292</v>
      </c>
    </row>
    <row r="19" spans="2:14" ht="15.75" thickBot="1">
      <c r="B19" s="26"/>
      <c r="C19" s="24"/>
      <c r="D19" s="22"/>
      <c r="E19" s="22"/>
      <c r="F19" s="17">
        <v>1428</v>
      </c>
      <c r="G19" s="18">
        <f t="shared" si="0"/>
        <v>50.40948884495905</v>
      </c>
      <c r="H19" s="14">
        <v>15</v>
      </c>
      <c r="I19" s="15">
        <v>11</v>
      </c>
      <c r="J19" s="16">
        <v>68</v>
      </c>
      <c r="K19" s="14">
        <v>1935</v>
      </c>
      <c r="L19" s="17">
        <v>650</v>
      </c>
      <c r="M19" s="7">
        <v>1483</v>
      </c>
      <c r="N19" s="14">
        <v>305</v>
      </c>
    </row>
    <row r="20" spans="2:14" ht="15.75" thickBot="1">
      <c r="B20" s="26"/>
      <c r="C20" s="24"/>
      <c r="D20" s="22">
        <v>10</v>
      </c>
      <c r="E20" s="22">
        <v>145</v>
      </c>
      <c r="F20" s="21">
        <v>630</v>
      </c>
      <c r="G20" s="19">
        <f t="shared" si="0"/>
        <v>22.239480372776054</v>
      </c>
      <c r="H20" s="10">
        <v>7.5</v>
      </c>
      <c r="I20" s="11">
        <v>5.5</v>
      </c>
      <c r="J20" s="11">
        <v>65</v>
      </c>
      <c r="K20" s="10">
        <v>1935</v>
      </c>
      <c r="L20" s="13">
        <v>650</v>
      </c>
      <c r="M20" s="11">
        <v>1483</v>
      </c>
      <c r="N20" s="10">
        <v>281</v>
      </c>
    </row>
    <row r="21" spans="2:14" ht="15.75" thickBot="1">
      <c r="B21" s="26"/>
      <c r="C21" s="24"/>
      <c r="D21" s="22"/>
      <c r="E21" s="22"/>
      <c r="F21" s="17">
        <v>920</v>
      </c>
      <c r="G21" s="18">
        <f t="shared" si="0"/>
        <v>32.476701496752334</v>
      </c>
      <c r="H21" s="14">
        <v>10</v>
      </c>
      <c r="I21" s="15">
        <v>7.5</v>
      </c>
      <c r="J21" s="15">
        <v>66</v>
      </c>
      <c r="K21" s="14">
        <v>1935</v>
      </c>
      <c r="L21" s="17">
        <v>650</v>
      </c>
      <c r="M21" s="7">
        <v>1483</v>
      </c>
      <c r="N21" s="14">
        <v>292</v>
      </c>
    </row>
    <row r="22" spans="2:14" ht="15.75" thickBot="1">
      <c r="B22" s="26"/>
      <c r="C22" s="24"/>
      <c r="D22" s="22"/>
      <c r="E22" s="22"/>
      <c r="F22" s="21">
        <v>1310</v>
      </c>
      <c r="G22" s="19">
        <f t="shared" si="0"/>
        <v>46.2439988703756</v>
      </c>
      <c r="H22" s="10">
        <v>15</v>
      </c>
      <c r="I22" s="11">
        <v>11</v>
      </c>
      <c r="J22" s="11">
        <v>68</v>
      </c>
      <c r="K22" s="10">
        <v>1935</v>
      </c>
      <c r="L22" s="13">
        <v>650</v>
      </c>
      <c r="M22" s="11">
        <v>1483</v>
      </c>
      <c r="N22" s="10">
        <v>305</v>
      </c>
    </row>
    <row r="23" spans="2:14" ht="15.75" thickBot="1">
      <c r="B23" s="26"/>
      <c r="C23" s="24"/>
      <c r="D23" s="22">
        <v>13</v>
      </c>
      <c r="E23" s="22">
        <v>188</v>
      </c>
      <c r="F23" s="17">
        <v>557</v>
      </c>
      <c r="G23" s="18">
        <f t="shared" si="0"/>
        <v>19.66252471053375</v>
      </c>
      <c r="H23" s="14">
        <v>10</v>
      </c>
      <c r="I23" s="15">
        <v>7.5</v>
      </c>
      <c r="J23" s="15">
        <v>66</v>
      </c>
      <c r="K23" s="14">
        <v>1935</v>
      </c>
      <c r="L23" s="17">
        <v>650</v>
      </c>
      <c r="M23" s="7">
        <v>1483</v>
      </c>
      <c r="N23" s="14">
        <v>292</v>
      </c>
    </row>
    <row r="24" spans="2:14" ht="15.75" thickBot="1">
      <c r="B24" s="27"/>
      <c r="C24" s="31"/>
      <c r="D24" s="22"/>
      <c r="E24" s="22"/>
      <c r="F24" s="21">
        <v>887</v>
      </c>
      <c r="G24" s="19">
        <f t="shared" si="0"/>
        <v>31.311776334368822</v>
      </c>
      <c r="H24" s="10">
        <v>15</v>
      </c>
      <c r="I24" s="11">
        <v>11</v>
      </c>
      <c r="J24" s="11">
        <v>68</v>
      </c>
      <c r="K24" s="10">
        <v>1935</v>
      </c>
      <c r="L24" s="13">
        <v>650</v>
      </c>
      <c r="M24" s="11">
        <v>1483</v>
      </c>
      <c r="N24" s="10">
        <v>305</v>
      </c>
    </row>
    <row r="25" spans="2:14" ht="15.75" customHeight="1" thickBot="1">
      <c r="B25" s="33" t="s">
        <v>14</v>
      </c>
      <c r="C25" s="23">
        <v>270</v>
      </c>
      <c r="D25" s="22">
        <v>8</v>
      </c>
      <c r="E25" s="22">
        <v>116</v>
      </c>
      <c r="F25" s="9">
        <v>750</v>
      </c>
      <c r="G25" s="18">
        <f t="shared" si="0"/>
        <v>26.475571872352443</v>
      </c>
      <c r="H25" s="6">
        <v>7.5</v>
      </c>
      <c r="I25" s="7">
        <v>5.5</v>
      </c>
      <c r="J25" s="20">
        <v>65</v>
      </c>
      <c r="K25" s="6">
        <v>1533</v>
      </c>
      <c r="L25" s="9">
        <v>650</v>
      </c>
      <c r="M25" s="7">
        <v>1352</v>
      </c>
      <c r="N25" s="6">
        <f>N31-90</f>
        <v>219</v>
      </c>
    </row>
    <row r="26" spans="2:14" ht="15.75" thickBot="1">
      <c r="B26" s="34"/>
      <c r="C26" s="24"/>
      <c r="D26" s="22"/>
      <c r="E26" s="22"/>
      <c r="F26" s="21">
        <v>1008</v>
      </c>
      <c r="G26" s="19">
        <f t="shared" si="0"/>
        <v>35.58316859644168</v>
      </c>
      <c r="H26" s="10">
        <v>10</v>
      </c>
      <c r="I26" s="11">
        <v>7.5</v>
      </c>
      <c r="J26" s="12">
        <v>66</v>
      </c>
      <c r="K26" s="10">
        <v>1533</v>
      </c>
      <c r="L26" s="13">
        <v>650</v>
      </c>
      <c r="M26" s="11">
        <v>1352</v>
      </c>
      <c r="N26" s="10">
        <f>N32-90</f>
        <v>245</v>
      </c>
    </row>
    <row r="27" spans="2:14" ht="15.75" thickBot="1">
      <c r="B27" s="34"/>
      <c r="C27" s="24"/>
      <c r="D27" s="22"/>
      <c r="E27" s="22"/>
      <c r="F27" s="17">
        <v>1428</v>
      </c>
      <c r="G27" s="18">
        <f t="shared" si="0"/>
        <v>50.40948884495905</v>
      </c>
      <c r="H27" s="14">
        <v>15</v>
      </c>
      <c r="I27" s="15">
        <v>11</v>
      </c>
      <c r="J27" s="16">
        <v>68</v>
      </c>
      <c r="K27" s="14">
        <v>1533</v>
      </c>
      <c r="L27" s="17">
        <v>650</v>
      </c>
      <c r="M27" s="7">
        <v>1352</v>
      </c>
      <c r="N27" s="14">
        <f>N33-90</f>
        <v>259</v>
      </c>
    </row>
    <row r="28" spans="2:14" ht="15.75" thickBot="1">
      <c r="B28" s="34"/>
      <c r="C28" s="24"/>
      <c r="D28" s="22">
        <v>10</v>
      </c>
      <c r="E28" s="22">
        <v>145</v>
      </c>
      <c r="F28" s="21">
        <v>630</v>
      </c>
      <c r="G28" s="19">
        <f t="shared" si="0"/>
        <v>22.239480372776054</v>
      </c>
      <c r="H28" s="10">
        <v>7.5</v>
      </c>
      <c r="I28" s="11">
        <v>5.5</v>
      </c>
      <c r="J28" s="11">
        <v>65</v>
      </c>
      <c r="K28" s="10">
        <v>1533</v>
      </c>
      <c r="L28" s="13">
        <v>650</v>
      </c>
      <c r="M28" s="11">
        <v>1352</v>
      </c>
      <c r="N28" s="10">
        <v>219</v>
      </c>
    </row>
    <row r="29" spans="2:14" ht="15.75" thickBot="1">
      <c r="B29" s="34"/>
      <c r="C29" s="24"/>
      <c r="D29" s="22"/>
      <c r="E29" s="22"/>
      <c r="F29" s="17">
        <v>920</v>
      </c>
      <c r="G29" s="18">
        <f t="shared" si="0"/>
        <v>32.476701496752334</v>
      </c>
      <c r="H29" s="14">
        <v>10</v>
      </c>
      <c r="I29" s="15">
        <v>7.5</v>
      </c>
      <c r="J29" s="15">
        <v>66</v>
      </c>
      <c r="K29" s="14">
        <v>1533</v>
      </c>
      <c r="L29" s="17">
        <v>650</v>
      </c>
      <c r="M29" s="7">
        <v>1352</v>
      </c>
      <c r="N29" s="14">
        <v>245</v>
      </c>
    </row>
    <row r="30" spans="2:14" ht="15.75" thickBot="1">
      <c r="B30" s="34"/>
      <c r="C30" s="24"/>
      <c r="D30" s="22"/>
      <c r="E30" s="22"/>
      <c r="F30" s="21">
        <v>1310</v>
      </c>
      <c r="G30" s="19">
        <f t="shared" si="0"/>
        <v>46.2439988703756</v>
      </c>
      <c r="H30" s="10">
        <v>15</v>
      </c>
      <c r="I30" s="11">
        <v>11</v>
      </c>
      <c r="J30" s="11">
        <v>68</v>
      </c>
      <c r="K30" s="10">
        <v>1533</v>
      </c>
      <c r="L30" s="13">
        <v>650</v>
      </c>
      <c r="M30" s="11">
        <v>1352</v>
      </c>
      <c r="N30" s="10">
        <v>259</v>
      </c>
    </row>
    <row r="31" spans="2:14" ht="15.75" customHeight="1" thickBot="1">
      <c r="B31" s="34"/>
      <c r="C31" s="23">
        <v>500</v>
      </c>
      <c r="D31" s="22">
        <v>8</v>
      </c>
      <c r="E31" s="22">
        <v>116</v>
      </c>
      <c r="F31" s="9">
        <v>750</v>
      </c>
      <c r="G31" s="18">
        <f t="shared" si="0"/>
        <v>26.475571872352443</v>
      </c>
      <c r="H31" s="6">
        <v>7.5</v>
      </c>
      <c r="I31" s="7">
        <v>5.5</v>
      </c>
      <c r="J31" s="20">
        <v>65</v>
      </c>
      <c r="K31" s="6">
        <v>1935</v>
      </c>
      <c r="L31" s="9">
        <v>650</v>
      </c>
      <c r="M31" s="7">
        <v>1483</v>
      </c>
      <c r="N31" s="6">
        <v>309</v>
      </c>
    </row>
    <row r="32" spans="2:14" ht="15.75" thickBot="1">
      <c r="B32" s="34"/>
      <c r="C32" s="24"/>
      <c r="D32" s="22"/>
      <c r="E32" s="22"/>
      <c r="F32" s="21">
        <v>1008</v>
      </c>
      <c r="G32" s="19">
        <f t="shared" si="0"/>
        <v>35.58316859644168</v>
      </c>
      <c r="H32" s="10">
        <v>10</v>
      </c>
      <c r="I32" s="11">
        <v>7.5</v>
      </c>
      <c r="J32" s="12">
        <v>66</v>
      </c>
      <c r="K32" s="10">
        <v>1935</v>
      </c>
      <c r="L32" s="13">
        <v>650</v>
      </c>
      <c r="M32" s="11">
        <v>1483</v>
      </c>
      <c r="N32" s="10">
        <v>335</v>
      </c>
    </row>
    <row r="33" spans="2:14" ht="15.75" thickBot="1">
      <c r="B33" s="34"/>
      <c r="C33" s="24"/>
      <c r="D33" s="22"/>
      <c r="E33" s="22"/>
      <c r="F33" s="17">
        <v>1428</v>
      </c>
      <c r="G33" s="18">
        <f t="shared" si="0"/>
        <v>50.40948884495905</v>
      </c>
      <c r="H33" s="14">
        <v>15</v>
      </c>
      <c r="I33" s="15">
        <v>11</v>
      </c>
      <c r="J33" s="16">
        <v>68</v>
      </c>
      <c r="K33" s="14">
        <v>1935</v>
      </c>
      <c r="L33" s="17">
        <v>650</v>
      </c>
      <c r="M33" s="7">
        <v>1483</v>
      </c>
      <c r="N33" s="14">
        <v>349</v>
      </c>
    </row>
    <row r="34" spans="2:14" ht="15.75" thickBot="1">
      <c r="B34" s="34"/>
      <c r="C34" s="24"/>
      <c r="D34" s="22">
        <v>10</v>
      </c>
      <c r="E34" s="22">
        <v>145</v>
      </c>
      <c r="F34" s="21">
        <v>630</v>
      </c>
      <c r="G34" s="19">
        <f t="shared" si="0"/>
        <v>22.239480372776054</v>
      </c>
      <c r="H34" s="10">
        <v>7.5</v>
      </c>
      <c r="I34" s="11">
        <v>5.5</v>
      </c>
      <c r="J34" s="11">
        <v>65</v>
      </c>
      <c r="K34" s="10">
        <v>1935</v>
      </c>
      <c r="L34" s="13">
        <v>650</v>
      </c>
      <c r="M34" s="11">
        <v>1483</v>
      </c>
      <c r="N34" s="10">
        <v>309</v>
      </c>
    </row>
    <row r="35" spans="2:14" ht="15.75" thickBot="1">
      <c r="B35" s="34"/>
      <c r="C35" s="24"/>
      <c r="D35" s="22"/>
      <c r="E35" s="22"/>
      <c r="F35" s="17">
        <v>920</v>
      </c>
      <c r="G35" s="18">
        <f t="shared" si="0"/>
        <v>32.476701496752334</v>
      </c>
      <c r="H35" s="14">
        <v>10</v>
      </c>
      <c r="I35" s="15">
        <v>7.5</v>
      </c>
      <c r="J35" s="15">
        <v>66</v>
      </c>
      <c r="K35" s="14">
        <v>1935</v>
      </c>
      <c r="L35" s="17">
        <v>650</v>
      </c>
      <c r="M35" s="7">
        <v>1483</v>
      </c>
      <c r="N35" s="14">
        <v>335</v>
      </c>
    </row>
    <row r="36" spans="2:14" ht="15.75" thickBot="1">
      <c r="B36" s="34"/>
      <c r="C36" s="24"/>
      <c r="D36" s="22"/>
      <c r="E36" s="22"/>
      <c r="F36" s="21">
        <v>1310</v>
      </c>
      <c r="G36" s="19">
        <f t="shared" si="0"/>
        <v>46.2439988703756</v>
      </c>
      <c r="H36" s="10">
        <v>15</v>
      </c>
      <c r="I36" s="11">
        <v>11</v>
      </c>
      <c r="J36" s="11">
        <v>68</v>
      </c>
      <c r="K36" s="10">
        <v>1935</v>
      </c>
      <c r="L36" s="13">
        <v>650</v>
      </c>
      <c r="M36" s="11">
        <v>1483</v>
      </c>
      <c r="N36" s="10">
        <v>349</v>
      </c>
    </row>
    <row r="37" spans="2:14" ht="15.75" thickBot="1">
      <c r="B37" s="34"/>
      <c r="C37" s="32"/>
      <c r="D37" s="22">
        <v>13</v>
      </c>
      <c r="E37" s="22">
        <v>188</v>
      </c>
      <c r="F37" s="17">
        <v>557</v>
      </c>
      <c r="G37" s="18">
        <f t="shared" si="0"/>
        <v>19.66252471053375</v>
      </c>
      <c r="H37" s="14">
        <v>10</v>
      </c>
      <c r="I37" s="15">
        <v>7.5</v>
      </c>
      <c r="J37" s="15">
        <v>66</v>
      </c>
      <c r="K37" s="14">
        <v>1935</v>
      </c>
      <c r="L37" s="17">
        <v>650</v>
      </c>
      <c r="M37" s="7">
        <v>1483</v>
      </c>
      <c r="N37" s="14">
        <v>335</v>
      </c>
    </row>
    <row r="38" spans="2:14" ht="15.75" thickBot="1">
      <c r="B38" s="34"/>
      <c r="C38" s="32"/>
      <c r="D38" s="22"/>
      <c r="E38" s="22"/>
      <c r="F38" s="21">
        <v>887</v>
      </c>
      <c r="G38" s="19">
        <f t="shared" si="0"/>
        <v>31.311776334368822</v>
      </c>
      <c r="H38" s="10">
        <v>15</v>
      </c>
      <c r="I38" s="11">
        <v>11</v>
      </c>
      <c r="J38" s="11">
        <v>68</v>
      </c>
      <c r="K38" s="10">
        <v>1935</v>
      </c>
      <c r="L38" s="13">
        <v>650</v>
      </c>
      <c r="M38" s="11">
        <v>1483</v>
      </c>
      <c r="N38" s="10">
        <v>349</v>
      </c>
    </row>
  </sheetData>
  <sheetProtection/>
  <mergeCells count="34">
    <mergeCell ref="D37:D38"/>
    <mergeCell ref="E37:E38"/>
    <mergeCell ref="B25:B38"/>
    <mergeCell ref="B3:B10"/>
    <mergeCell ref="C3:C10"/>
    <mergeCell ref="D23:D24"/>
    <mergeCell ref="E23:E24"/>
    <mergeCell ref="C17:C24"/>
    <mergeCell ref="B11:B24"/>
    <mergeCell ref="D31:D33"/>
    <mergeCell ref="D3:D5"/>
    <mergeCell ref="D6:D8"/>
    <mergeCell ref="C25:C30"/>
    <mergeCell ref="C31:C36"/>
    <mergeCell ref="D9:D10"/>
    <mergeCell ref="E28:E30"/>
    <mergeCell ref="E3:E5"/>
    <mergeCell ref="E6:E8"/>
    <mergeCell ref="D11:D13"/>
    <mergeCell ref="E11:E13"/>
    <mergeCell ref="D14:D16"/>
    <mergeCell ref="E14:E16"/>
    <mergeCell ref="C11:C16"/>
    <mergeCell ref="E9:E10"/>
    <mergeCell ref="E31:E33"/>
    <mergeCell ref="D34:D36"/>
    <mergeCell ref="E34:E36"/>
    <mergeCell ref="D17:D19"/>
    <mergeCell ref="E17:E19"/>
    <mergeCell ref="D20:D22"/>
    <mergeCell ref="E20:E22"/>
    <mergeCell ref="D25:D27"/>
    <mergeCell ref="E25:E27"/>
    <mergeCell ref="D28:D3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Ceccato Aria Compressa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Rego</dc:creator>
  <cp:keywords/>
  <dc:description/>
  <cp:lastModifiedBy>Fabio Rego</cp:lastModifiedBy>
  <dcterms:created xsi:type="dcterms:W3CDTF">2010-04-02T13:55:12Z</dcterms:created>
  <dcterms:modified xsi:type="dcterms:W3CDTF">2010-05-07T07:14:09Z</dcterms:modified>
  <cp:category/>
  <cp:version/>
  <cp:contentType/>
  <cp:contentStatus/>
</cp:coreProperties>
</file>